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<sst xmlns="http://schemas.openxmlformats.org/spreadsheetml/2006/main" count="1040" uniqueCount="72">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</sst>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J74" sqref="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29707.05000000001</v>
      </c>
      <c r="AF7" s="54"/>
      <c r="AG7" s="40"/>
    </row>
    <row r="8" spans="1:55" ht="18" customHeight="1">
      <c r="A8" s="47" t="s">
        <v>30</v>
      </c>
      <c r="B8" s="33">
        <f>SUM(E8:AB8)</f>
        <v>29277.4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187394.84000000003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24566.999999999996</v>
      </c>
      <c r="AG9" s="69">
        <f>AG10+AG15+AG24+AG33+AG47+AG52+AG54+AG61+AG62+AG71+AG72+AG76+AG88+AG81+AG83+AG82+AG69+AG89+AG91+AG90+AG70+AG40+AG92</f>
        <v>296587.51952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1541</v>
      </c>
      <c r="AG10" s="72">
        <f>B10+C10-AF10</f>
        <v>19335.297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1070.9</v>
      </c>
      <c r="AG11" s="72">
        <f>B11+C11-AF11</f>
        <v>16917.595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426.90000000000003</v>
      </c>
      <c r="AG14" s="72">
        <f>AG10-AG11-AG12-AG13</f>
        <v>2085.1519999999973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681</v>
      </c>
      <c r="AG15" s="72">
        <f aca="true" t="shared" si="3" ref="AG15:AG31">B15+C15-AF15</f>
        <v>92195.83978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0.5</v>
      </c>
      <c r="AG16" s="115">
        <f t="shared" si="3"/>
        <v>26408.199999999997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</v>
      </c>
      <c r="AG17" s="72">
        <f t="shared" si="3"/>
        <v>67945.72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307.3</v>
      </c>
      <c r="AG19" s="72">
        <f t="shared" si="3"/>
        <v>7567.2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44.300000000000004</v>
      </c>
      <c r="AG20" s="72">
        <f t="shared" si="3"/>
        <v>2632.55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328.4</v>
      </c>
      <c r="AG23" s="72">
        <f>B23+C23-AF23</f>
        <v>12435.060780000002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1310</v>
      </c>
      <c r="AG24" s="72">
        <f t="shared" si="3"/>
        <v>40011.22099999999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820.8</v>
      </c>
      <c r="AG25" s="115">
        <f t="shared" si="3"/>
        <v>15731.8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1310</v>
      </c>
      <c r="AG32" s="72">
        <f>AG24</f>
        <v>40011.22099999999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1109.3</v>
      </c>
      <c r="AG33" s="72">
        <f aca="true" t="shared" si="6" ref="AG33:AG38">B33+C33-AF33</f>
        <v>1793.2499999999998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34.6</v>
      </c>
      <c r="AG34" s="72">
        <f t="shared" si="6"/>
        <v>339.61999999999995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223.6999999999999</v>
      </c>
      <c r="AG39" s="72">
        <f>AG33-AG34-AG36-AG38-AG35-AG37</f>
        <v>147.87999999999965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294.6</v>
      </c>
      <c r="AG47" s="72">
        <f>B47+C47-AF47</f>
        <v>2037.4942299999966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238.7</v>
      </c>
      <c r="AG49" s="72">
        <f>B49+C49-AF49</f>
        <v>1132.2739000000001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806.2703299999964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664.8</v>
      </c>
      <c r="AG52" s="72">
        <f aca="true" t="shared" si="11" ref="AG52:AG59">B52+C52-AF52</f>
        <v>9056.812260000002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71.1</v>
      </c>
      <c r="AG53" s="72">
        <f t="shared" si="11"/>
        <v>1121.3740000000003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576.9</v>
      </c>
      <c r="AG54" s="72">
        <f t="shared" si="11"/>
        <v>3002.734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71.8</v>
      </c>
      <c r="AG55" s="72">
        <f t="shared" si="11"/>
        <v>1420.474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505.09999999999997</v>
      </c>
      <c r="AG60" s="72">
        <f>AG54-AG55-AG57-AG59-AG56-AG58</f>
        <v>1518.187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252</v>
      </c>
      <c r="AG62" s="72">
        <f t="shared" si="14"/>
        <v>7273.1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2955.7490000000007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</v>
      </c>
      <c r="AG66" s="72">
        <f t="shared" si="14"/>
        <v>180.43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233.10000000000002</v>
      </c>
      <c r="AG68" s="72">
        <f>AG62-AG63-AG66-AG67-AG65-AG64</f>
        <v>3803.2709999999993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206.59999999999997</v>
      </c>
      <c r="AG72" s="130">
        <f t="shared" si="16"/>
        <v>4136.4</v>
      </c>
      <c r="AH72" s="86">
        <f>AG72+AG69+AG76+AG91+AG83+AG88</f>
        <v>5056.879249999999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87.2</v>
      </c>
      <c r="AG76" s="130">
        <f t="shared" si="16"/>
        <v>252.2402499999999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48.2</v>
      </c>
      <c r="AG77" s="130">
        <f t="shared" si="16"/>
        <v>73.49999999999999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10075.3</v>
      </c>
      <c r="AG89" s="72">
        <f t="shared" si="16"/>
        <v>2003.5999999999985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</f>
        <v>27941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6173.599999999999</v>
      </c>
      <c r="AG92" s="72">
        <f t="shared" si="16"/>
        <v>107753.29999999999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24566.999999999996</v>
      </c>
      <c r="AG94" s="84">
        <f>AG10+AG15+AG24+AG33+AG47+AG52+AG54+AG61+AG62+AG69+AG71+AG72+AG76+AG81+AG82+AG83+AG88+AG89+AG90+AG91+AG70+AG40+AG92</f>
        <v>296587.51952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1545.3999999999999</v>
      </c>
      <c r="AG95" s="71">
        <f>B95+C95-AF95</f>
        <v>90660.09199999999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234.8</v>
      </c>
      <c r="AG96" s="71">
        <f>B96+C96-AF96</f>
        <v>4951.970999999999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</v>
      </c>
      <c r="AG97" s="71">
        <f>B97+C97-AF97</f>
        <v>34.9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323.5</v>
      </c>
      <c r="AG98" s="71">
        <f>B98+C98-AF98</f>
        <v>7805.436000000001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1089.2</v>
      </c>
      <c r="AG99" s="71">
        <f>B99+C99-AF99</f>
        <v>4425.3378999999995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21373.099999999995</v>
      </c>
      <c r="AG100" s="85">
        <f>AG94-AG95-AG96-AG97-AG98-AG99</f>
        <v>188709.78261999998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2018-09-12T05:00:24Z</dcterms:modified>
  <cp:category/>
  <cp:version/>
  <cp:contentType/>
  <cp:contentStatus/>
</cp:coreProperties>
</file>